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755" tabRatio="727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52" i="1"/>
  <c r="H52"/>
  <c r="F52"/>
  <c r="D52"/>
  <c r="B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I52" l="1"/>
</calcChain>
</file>

<file path=xl/sharedStrings.xml><?xml version="1.0" encoding="utf-8"?>
<sst xmlns="http://schemas.openxmlformats.org/spreadsheetml/2006/main" count="178" uniqueCount="113">
  <si>
    <t>نام و نام خانوادگي</t>
  </si>
  <si>
    <t>پيمان بهزاد نيا</t>
  </si>
  <si>
    <t>علي کسرايي</t>
  </si>
  <si>
    <t>احسان عنايتي نوآبادي</t>
  </si>
  <si>
    <t>ايمان عصاره</t>
  </si>
  <si>
    <t>فائزه جوادزاده</t>
  </si>
  <si>
    <t>سيد امير حسين فقاهتي</t>
  </si>
  <si>
    <t>نفيسه مطيع</t>
  </si>
  <si>
    <t>روناک سلامت</t>
  </si>
  <si>
    <t>ژوبين غريب شاه</t>
  </si>
  <si>
    <t>مريم اسلامي</t>
  </si>
  <si>
    <t>هدا هاديان دهکردي</t>
  </si>
  <si>
    <t>سيد علي محمد سياح</t>
  </si>
  <si>
    <t>نويد عباس زاده</t>
  </si>
  <si>
    <t>مهسا غلامي</t>
  </si>
  <si>
    <t>محمد ابراهيم خادمي</t>
  </si>
  <si>
    <t>محمد النقي</t>
  </si>
  <si>
    <t>مجتبي اسلامي</t>
  </si>
  <si>
    <t>مهراد آشتياني</t>
  </si>
  <si>
    <t>داوود افشاري</t>
  </si>
  <si>
    <t>فراز باقرنژاد</t>
  </si>
  <si>
    <t>مريم بغدادي</t>
  </si>
  <si>
    <t>آرش خسروياني</t>
  </si>
  <si>
    <t>ماريا رجب زاده</t>
  </si>
  <si>
    <t>محمد صادق رسولي</t>
  </si>
  <si>
    <t>مهدي روشن ضمير</t>
  </si>
  <si>
    <t>مسعود ساغريچيان</t>
  </si>
  <si>
    <t>مرضيه صالحي شهرکي</t>
  </si>
  <si>
    <t>علي صداقت باف</t>
  </si>
  <si>
    <t>فرزانه طاهري زاده</t>
  </si>
  <si>
    <t>مريم فتح اللهي</t>
  </si>
  <si>
    <t>حامد قاسم زاده</t>
  </si>
  <si>
    <t>مهدي لطفي</t>
  </si>
  <si>
    <t>رضا مختاري</t>
  </si>
  <si>
    <t>اميد مراديان نسب</t>
  </si>
  <si>
    <t>سيد امين مژگاني</t>
  </si>
  <si>
    <t>محمد مهرزاد</t>
  </si>
  <si>
    <t>شيوا موحدي</t>
  </si>
  <si>
    <t>سحر ميرزايي</t>
  </si>
  <si>
    <t>محمد هدايتي</t>
  </si>
  <si>
    <t>هادي شريفي</t>
  </si>
  <si>
    <t>اردلان يوسفي</t>
  </si>
  <si>
    <t>عليرضا دهلقي</t>
  </si>
  <si>
    <t>خديجه اوجاقلو</t>
  </si>
  <si>
    <t>رامين رضي</t>
  </si>
  <si>
    <t>احسان شجاع</t>
  </si>
  <si>
    <t>زهرا شيخلر</t>
  </si>
  <si>
    <t>جواد نوري</t>
  </si>
  <si>
    <t>مريم کريمي</t>
  </si>
  <si>
    <t>علي هاديان</t>
  </si>
  <si>
    <t>سعيد کريمي</t>
  </si>
  <si>
    <t>توضيحات</t>
  </si>
  <si>
    <t>جمع نمرات</t>
  </si>
  <si>
    <t>ارسالي به آموزش</t>
  </si>
  <si>
    <t>تمرين اول (2)</t>
  </si>
  <si>
    <t>تمرين دوم (2)</t>
  </si>
  <si>
    <t xml:space="preserve">توضيحات </t>
  </si>
  <si>
    <t>تمرين سوم (2)</t>
  </si>
  <si>
    <t>Good</t>
  </si>
  <si>
    <t>Bad mail subject and report</t>
  </si>
  <si>
    <t>No Conclusion and No experiment with 4 threads</t>
  </si>
  <si>
    <t>Good and on-time</t>
  </si>
  <si>
    <t>Bad mail subject and attachment name</t>
  </si>
  <si>
    <t>Estimated Data Reported</t>
  </si>
  <si>
    <t>Bad attachment format and report</t>
  </si>
  <si>
    <t>Bad Sender Name</t>
  </si>
  <si>
    <t>Downloaded Report</t>
  </si>
  <si>
    <t>Incomplete Report</t>
  </si>
  <si>
    <t>Bad Report</t>
  </si>
  <si>
    <t>Bad email subject and attached file name</t>
  </si>
  <si>
    <t>Bad Email and No Report</t>
  </si>
  <si>
    <t>Source Code in PDF????</t>
  </si>
  <si>
    <t>No legend for graph</t>
  </si>
  <si>
    <t>Bad Comparison in report</t>
  </si>
  <si>
    <t>Good and the same problem</t>
  </si>
  <si>
    <t>Excelent</t>
  </si>
  <si>
    <t>Bad Sender name and report</t>
  </si>
  <si>
    <t>No subject for mail and bad report</t>
  </si>
  <si>
    <t>Thanx</t>
  </si>
  <si>
    <t>ThanX</t>
  </si>
  <si>
    <t>Source Code in PDF???</t>
  </si>
  <si>
    <t>The same problem</t>
  </si>
  <si>
    <t>Good Data</t>
  </si>
  <si>
    <t>Bad Attachment Format</t>
  </si>
  <si>
    <t>Excelent data, but bad attachment</t>
  </si>
  <si>
    <t>Good data, but bad attachment format</t>
  </si>
  <si>
    <t>Bad email and bad report</t>
  </si>
  <si>
    <t>Bad attachment format and bad report</t>
  </si>
  <si>
    <t>Good report, bad email subject</t>
  </si>
  <si>
    <t>Excelent Data, but bad attachment format</t>
  </si>
  <si>
    <t>Awfull !!!</t>
  </si>
  <si>
    <t>No Conclusion</t>
  </si>
  <si>
    <t>No conclusion</t>
  </si>
  <si>
    <t>Incomplete report</t>
  </si>
  <si>
    <t>Good data</t>
  </si>
  <si>
    <t>Copy-Paste?</t>
  </si>
  <si>
    <t>Not bad</t>
  </si>
  <si>
    <t>پايان ترم (17)</t>
  </si>
  <si>
    <t>فعاليت هاي فوق برنامه</t>
  </si>
  <si>
    <t>Same Problem</t>
  </si>
  <si>
    <t>No concusion</t>
  </si>
  <si>
    <t>Good document</t>
  </si>
  <si>
    <t>Awfull report</t>
  </si>
  <si>
    <t>Bad report</t>
  </si>
  <si>
    <t>Late</t>
  </si>
  <si>
    <t>Late &amp; Incomplete</t>
  </si>
  <si>
    <t>Good but late</t>
  </si>
  <si>
    <t>Bad Attachment Style</t>
  </si>
  <si>
    <t>Bad Document</t>
  </si>
  <si>
    <t>Bad and Late</t>
  </si>
  <si>
    <t>No conclustion</t>
  </si>
  <si>
    <t>ميانگين</t>
  </si>
  <si>
    <t>Good and Late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</si>
</sst>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Nazanin"/>
      <charset val="178"/>
    </font>
    <font>
      <b/>
      <sz val="12"/>
      <color theme="1"/>
      <name val="Nazanin"/>
      <charset val="178"/>
    </font>
    <font>
      <b/>
      <sz val="11"/>
      <color theme="1"/>
      <name val="Nazanin"/>
      <charset val="17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readingOrder="2"/>
    </xf>
    <xf numFmtId="0" fontId="3" fillId="2" borderId="0" xfId="0" applyFont="1" applyFill="1"/>
    <xf numFmtId="0" fontId="1" fillId="3" borderId="0" xfId="0" applyFont="1" applyFill="1"/>
    <xf numFmtId="0" fontId="1" fillId="0" borderId="0" xfId="0" applyFont="1" applyFill="1"/>
    <xf numFmtId="0" fontId="0" fillId="0" borderId="0" xfId="0" applyFont="1"/>
    <xf numFmtId="0" fontId="1" fillId="5" borderId="0" xfId="0" applyFont="1" applyFill="1"/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7"/>
  <sheetViews>
    <sheetView rightToLeft="1" tabSelected="1" topLeftCell="A7" zoomScale="80" zoomScaleNormal="80" workbookViewId="0">
      <selection activeCell="G43" sqref="G43"/>
    </sheetView>
  </sheetViews>
  <sheetFormatPr defaultRowHeight="15"/>
  <cols>
    <col min="1" max="1" width="20" style="6" customWidth="1"/>
    <col min="2" max="2" width="11.85546875" customWidth="1"/>
    <col min="3" max="3" width="15" customWidth="1"/>
    <col min="4" max="4" width="14.140625" customWidth="1"/>
    <col min="5" max="5" width="14" customWidth="1"/>
    <col min="6" max="6" width="14.5703125" customWidth="1"/>
    <col min="7" max="7" width="16" customWidth="1"/>
    <col min="8" max="8" width="19.42578125" customWidth="1"/>
    <col min="9" max="9" width="13" customWidth="1"/>
    <col min="10" max="10" width="17.28515625" customWidth="1"/>
    <col min="11" max="11" width="17" customWidth="1"/>
  </cols>
  <sheetData>
    <row r="1" spans="1:12" ht="21">
      <c r="A1" s="2" t="s">
        <v>0</v>
      </c>
      <c r="B1" s="3" t="s">
        <v>54</v>
      </c>
      <c r="C1" s="3" t="s">
        <v>51</v>
      </c>
      <c r="D1" s="3" t="s">
        <v>55</v>
      </c>
      <c r="E1" s="3" t="s">
        <v>56</v>
      </c>
      <c r="F1" s="3" t="s">
        <v>57</v>
      </c>
      <c r="G1" s="3" t="s">
        <v>51</v>
      </c>
      <c r="H1" s="3" t="s">
        <v>97</v>
      </c>
      <c r="I1" s="3" t="s">
        <v>52</v>
      </c>
      <c r="J1" s="3" t="s">
        <v>98</v>
      </c>
      <c r="K1" s="3" t="s">
        <v>53</v>
      </c>
      <c r="L1" s="1"/>
    </row>
    <row r="2" spans="1:12" ht="18">
      <c r="A2" s="5" t="s">
        <v>45</v>
      </c>
      <c r="B2" s="5">
        <v>2</v>
      </c>
      <c r="C2" s="5" t="s">
        <v>58</v>
      </c>
      <c r="D2" s="5">
        <v>2</v>
      </c>
      <c r="E2" s="5" t="s">
        <v>58</v>
      </c>
      <c r="F2" s="5">
        <v>2</v>
      </c>
      <c r="G2" s="5" t="s">
        <v>58</v>
      </c>
      <c r="H2" s="5">
        <v>13.5</v>
      </c>
      <c r="I2" s="5">
        <f t="shared" ref="I2:I33" si="0">(SUM(B2+D2+F2)+(H2*14/17))</f>
        <v>17.117647058823529</v>
      </c>
      <c r="J2" s="5"/>
      <c r="K2" s="1">
        <v>17.5</v>
      </c>
      <c r="L2" s="1"/>
    </row>
    <row r="3" spans="1:12" ht="18">
      <c r="A3" s="4" t="s">
        <v>3</v>
      </c>
      <c r="B3" s="4">
        <v>1.5</v>
      </c>
      <c r="C3" s="4" t="s">
        <v>91</v>
      </c>
      <c r="D3" s="4">
        <v>1.8</v>
      </c>
      <c r="E3" s="4" t="s">
        <v>96</v>
      </c>
      <c r="F3" s="4"/>
      <c r="G3" s="4"/>
      <c r="H3" s="4">
        <v>12.5</v>
      </c>
      <c r="I3" s="4">
        <f t="shared" si="0"/>
        <v>13.594117647058823</v>
      </c>
      <c r="J3" s="4"/>
      <c r="K3" s="4">
        <v>14</v>
      </c>
      <c r="L3" s="1"/>
    </row>
    <row r="4" spans="1:12" ht="18">
      <c r="A4" s="5" t="s">
        <v>41</v>
      </c>
      <c r="B4" s="5">
        <v>1</v>
      </c>
      <c r="C4" s="5" t="s">
        <v>65</v>
      </c>
      <c r="D4" s="5">
        <v>1</v>
      </c>
      <c r="E4" s="5" t="s">
        <v>76</v>
      </c>
      <c r="F4" s="5">
        <v>1</v>
      </c>
      <c r="G4" s="5" t="s">
        <v>108</v>
      </c>
      <c r="H4" s="5">
        <v>12.5</v>
      </c>
      <c r="I4" s="5">
        <f t="shared" si="0"/>
        <v>13.294117647058824</v>
      </c>
      <c r="J4" s="5"/>
      <c r="K4" s="1">
        <v>13.5</v>
      </c>
      <c r="L4" s="1"/>
    </row>
    <row r="5" spans="1:12" ht="18">
      <c r="A5" s="4" t="s">
        <v>34</v>
      </c>
      <c r="B5" s="4">
        <v>1.9</v>
      </c>
      <c r="C5" s="4"/>
      <c r="D5" s="4">
        <v>1.5</v>
      </c>
      <c r="E5" s="4"/>
      <c r="F5" s="4">
        <v>1.8</v>
      </c>
      <c r="G5" s="4" t="s">
        <v>68</v>
      </c>
      <c r="H5" s="4">
        <v>16</v>
      </c>
      <c r="I5" s="4">
        <f t="shared" si="0"/>
        <v>18.376470588235293</v>
      </c>
      <c r="J5" s="4"/>
      <c r="K5" s="4">
        <v>18.5</v>
      </c>
      <c r="L5" s="1"/>
    </row>
    <row r="6" spans="1:12" ht="18">
      <c r="A6" s="5" t="s">
        <v>4</v>
      </c>
      <c r="B6" s="5">
        <v>1.6</v>
      </c>
      <c r="C6" s="5" t="s">
        <v>92</v>
      </c>
      <c r="D6" s="5">
        <v>1.3</v>
      </c>
      <c r="E6" s="5" t="s">
        <v>109</v>
      </c>
      <c r="F6" s="5"/>
      <c r="G6" s="5"/>
      <c r="H6" s="5">
        <v>13</v>
      </c>
      <c r="I6" s="5">
        <f t="shared" si="0"/>
        <v>13.605882352941176</v>
      </c>
      <c r="J6" s="5"/>
      <c r="K6" s="1">
        <v>14</v>
      </c>
      <c r="L6" s="1"/>
    </row>
    <row r="7" spans="1:12" ht="18">
      <c r="A7" s="4" t="s">
        <v>22</v>
      </c>
      <c r="B7" s="4">
        <v>1.9</v>
      </c>
      <c r="C7" s="4" t="s">
        <v>63</v>
      </c>
      <c r="D7" s="4">
        <v>1.9</v>
      </c>
      <c r="E7" s="4" t="s">
        <v>74</v>
      </c>
      <c r="F7" s="4">
        <v>2</v>
      </c>
      <c r="G7" s="4" t="s">
        <v>58</v>
      </c>
      <c r="H7" s="4">
        <v>12</v>
      </c>
      <c r="I7" s="4">
        <f t="shared" si="0"/>
        <v>15.682352941176472</v>
      </c>
      <c r="J7" s="4"/>
      <c r="K7" s="4">
        <v>16</v>
      </c>
      <c r="L7" s="1"/>
    </row>
    <row r="8" spans="1:12" ht="18">
      <c r="A8" s="7" t="s">
        <v>1</v>
      </c>
      <c r="B8" s="7"/>
      <c r="C8" s="7"/>
      <c r="D8" s="7"/>
      <c r="E8" s="7"/>
      <c r="F8" s="7"/>
      <c r="G8" s="7"/>
      <c r="H8" s="7">
        <v>10</v>
      </c>
      <c r="I8" s="7">
        <f t="shared" si="0"/>
        <v>8.235294117647058</v>
      </c>
      <c r="J8" s="7">
        <v>1</v>
      </c>
      <c r="K8" s="7">
        <v>9.5</v>
      </c>
      <c r="L8" s="1"/>
    </row>
    <row r="9" spans="1:12" ht="18">
      <c r="A9" s="4" t="s">
        <v>47</v>
      </c>
      <c r="B9" s="4">
        <v>2</v>
      </c>
      <c r="C9" s="4" t="s">
        <v>58</v>
      </c>
      <c r="D9" s="4">
        <v>2</v>
      </c>
      <c r="E9" s="4" t="s">
        <v>58</v>
      </c>
      <c r="F9" s="4">
        <v>1.5</v>
      </c>
      <c r="G9" s="4" t="s">
        <v>106</v>
      </c>
      <c r="H9" s="4">
        <v>14.5</v>
      </c>
      <c r="I9" s="4">
        <f t="shared" si="0"/>
        <v>17.441176470588236</v>
      </c>
      <c r="J9" s="4"/>
      <c r="K9" s="4">
        <v>17.5</v>
      </c>
      <c r="L9" s="1"/>
    </row>
    <row r="10" spans="1:12" ht="18">
      <c r="A10" s="5" t="s">
        <v>31</v>
      </c>
      <c r="B10" s="5">
        <v>1</v>
      </c>
      <c r="C10" s="5" t="s">
        <v>64</v>
      </c>
      <c r="D10" s="5">
        <v>1</v>
      </c>
      <c r="E10" s="5" t="s">
        <v>83</v>
      </c>
      <c r="F10" s="5">
        <v>1</v>
      </c>
      <c r="G10" s="5" t="s">
        <v>107</v>
      </c>
      <c r="H10" s="5">
        <v>12</v>
      </c>
      <c r="I10" s="5">
        <f t="shared" si="0"/>
        <v>12.882352941176471</v>
      </c>
      <c r="J10" s="5"/>
      <c r="K10" s="1">
        <v>13</v>
      </c>
      <c r="L10" s="1"/>
    </row>
    <row r="11" spans="1:12" ht="18">
      <c r="A11" s="4" t="s">
        <v>43</v>
      </c>
      <c r="B11" s="4">
        <v>1.6</v>
      </c>
      <c r="C11" s="4" t="s">
        <v>67</v>
      </c>
      <c r="D11" s="4">
        <v>1.7</v>
      </c>
      <c r="E11" s="4"/>
      <c r="F11" s="4">
        <v>1.5</v>
      </c>
      <c r="G11" s="4" t="s">
        <v>104</v>
      </c>
      <c r="H11" s="4">
        <v>12.5</v>
      </c>
      <c r="I11" s="4">
        <f t="shared" si="0"/>
        <v>15.094117647058823</v>
      </c>
      <c r="J11" s="4"/>
      <c r="K11" s="4">
        <v>15.5</v>
      </c>
      <c r="L11" s="1"/>
    </row>
    <row r="12" spans="1:12" ht="18">
      <c r="A12" s="5" t="s">
        <v>19</v>
      </c>
      <c r="B12" s="5">
        <v>2</v>
      </c>
      <c r="C12" s="5" t="s">
        <v>58</v>
      </c>
      <c r="D12" s="5"/>
      <c r="E12" s="5"/>
      <c r="F12" s="5"/>
      <c r="G12" s="5"/>
      <c r="H12" s="5">
        <v>13</v>
      </c>
      <c r="I12" s="5">
        <f t="shared" si="0"/>
        <v>12.705882352941176</v>
      </c>
      <c r="J12" s="5"/>
      <c r="K12" s="1">
        <v>13</v>
      </c>
      <c r="L12" s="1"/>
    </row>
    <row r="13" spans="1:12" ht="18">
      <c r="A13" s="4" t="s">
        <v>44</v>
      </c>
      <c r="B13" s="4">
        <v>1.6</v>
      </c>
      <c r="C13" s="4" t="s">
        <v>71</v>
      </c>
      <c r="D13" s="4">
        <v>1.6</v>
      </c>
      <c r="E13" s="4" t="s">
        <v>80</v>
      </c>
      <c r="F13" s="4">
        <v>2</v>
      </c>
      <c r="G13" s="4" t="s">
        <v>58</v>
      </c>
      <c r="H13" s="4">
        <v>10</v>
      </c>
      <c r="I13" s="4">
        <f t="shared" si="0"/>
        <v>13.435294117647057</v>
      </c>
      <c r="J13" s="4"/>
      <c r="K13" s="4">
        <v>13.5</v>
      </c>
      <c r="L13" s="1"/>
    </row>
    <row r="14" spans="1:12" ht="18">
      <c r="A14" s="5" t="s">
        <v>33</v>
      </c>
      <c r="B14" s="5">
        <v>1.8</v>
      </c>
      <c r="C14" s="5"/>
      <c r="D14" s="5">
        <v>1.8</v>
      </c>
      <c r="E14" s="5" t="s">
        <v>67</v>
      </c>
      <c r="F14" s="5">
        <v>1.8</v>
      </c>
      <c r="G14" s="5" t="s">
        <v>99</v>
      </c>
      <c r="H14" s="5">
        <v>14</v>
      </c>
      <c r="I14" s="5">
        <f t="shared" si="0"/>
        <v>16.929411764705883</v>
      </c>
      <c r="J14" s="5"/>
      <c r="K14" s="1">
        <v>17</v>
      </c>
      <c r="L14" s="1"/>
    </row>
    <row r="15" spans="1:12" ht="18">
      <c r="A15" s="4" t="s">
        <v>8</v>
      </c>
      <c r="B15" s="4">
        <v>1.2</v>
      </c>
      <c r="C15" s="4" t="s">
        <v>105</v>
      </c>
      <c r="D15" s="4">
        <v>1.2</v>
      </c>
      <c r="E15" s="4" t="s">
        <v>105</v>
      </c>
      <c r="F15" s="4"/>
      <c r="G15" s="4"/>
      <c r="H15" s="4">
        <v>13</v>
      </c>
      <c r="I15" s="4">
        <f t="shared" si="0"/>
        <v>13.105882352941176</v>
      </c>
      <c r="J15" s="4"/>
      <c r="K15" s="4">
        <v>13.5</v>
      </c>
      <c r="L15" s="1"/>
    </row>
    <row r="16" spans="1:12" ht="18">
      <c r="A16" s="5" t="s">
        <v>46</v>
      </c>
      <c r="B16" s="5">
        <v>1.6</v>
      </c>
      <c r="C16" s="5" t="s">
        <v>67</v>
      </c>
      <c r="D16" s="5">
        <v>1.6</v>
      </c>
      <c r="E16" s="5" t="s">
        <v>68</v>
      </c>
      <c r="F16" s="5"/>
      <c r="G16" s="5"/>
      <c r="H16" s="5">
        <v>12</v>
      </c>
      <c r="I16" s="5">
        <f t="shared" si="0"/>
        <v>13.08235294117647</v>
      </c>
      <c r="J16" s="5"/>
      <c r="K16" s="1">
        <v>13.5</v>
      </c>
      <c r="L16" s="1"/>
    </row>
    <row r="17" spans="1:12" ht="18">
      <c r="A17" s="4" t="s">
        <v>9</v>
      </c>
      <c r="B17" s="4">
        <v>1.8</v>
      </c>
      <c r="C17" s="4" t="s">
        <v>68</v>
      </c>
      <c r="D17" s="4">
        <v>1.9</v>
      </c>
      <c r="E17" s="4" t="s">
        <v>81</v>
      </c>
      <c r="F17" s="4">
        <v>2</v>
      </c>
      <c r="G17" s="4" t="s">
        <v>58</v>
      </c>
      <c r="H17" s="4">
        <v>13</v>
      </c>
      <c r="I17" s="4">
        <f t="shared" si="0"/>
        <v>16.405882352941177</v>
      </c>
      <c r="J17" s="4"/>
      <c r="K17" s="4">
        <v>16.5</v>
      </c>
      <c r="L17" s="1"/>
    </row>
    <row r="18" spans="1:12" ht="18">
      <c r="A18" s="5" t="s">
        <v>38</v>
      </c>
      <c r="B18" s="5">
        <v>1.6</v>
      </c>
      <c r="C18" s="5" t="s">
        <v>69</v>
      </c>
      <c r="D18" s="5">
        <v>1.8</v>
      </c>
      <c r="E18" s="5" t="s">
        <v>85</v>
      </c>
      <c r="F18" s="5">
        <v>1.9</v>
      </c>
      <c r="G18" s="5" t="s">
        <v>88</v>
      </c>
      <c r="H18" s="5">
        <v>17</v>
      </c>
      <c r="I18" s="5">
        <f t="shared" si="0"/>
        <v>19.3</v>
      </c>
      <c r="J18" s="5"/>
      <c r="K18" s="1">
        <v>20</v>
      </c>
      <c r="L18" s="1"/>
    </row>
    <row r="19" spans="1:12" ht="18">
      <c r="A19" s="4" t="s">
        <v>50</v>
      </c>
      <c r="B19" s="4">
        <v>1.5</v>
      </c>
      <c r="C19" s="4" t="s">
        <v>68</v>
      </c>
      <c r="D19" s="4">
        <v>1.9</v>
      </c>
      <c r="E19" s="4"/>
      <c r="F19" s="4">
        <v>2</v>
      </c>
      <c r="G19" s="4" t="s">
        <v>58</v>
      </c>
      <c r="H19" s="4">
        <v>16</v>
      </c>
      <c r="I19" s="4">
        <f t="shared" si="0"/>
        <v>18.576470588235296</v>
      </c>
      <c r="J19" s="4"/>
      <c r="K19" s="4">
        <v>19</v>
      </c>
      <c r="L19" s="1"/>
    </row>
    <row r="20" spans="1:12" ht="18">
      <c r="A20" s="5" t="s">
        <v>6</v>
      </c>
      <c r="B20" s="5">
        <v>2</v>
      </c>
      <c r="C20" s="5" t="s">
        <v>58</v>
      </c>
      <c r="D20" s="5">
        <v>2</v>
      </c>
      <c r="E20" s="5" t="s">
        <v>58</v>
      </c>
      <c r="F20" s="5">
        <v>1.6</v>
      </c>
      <c r="G20" s="5" t="s">
        <v>87</v>
      </c>
      <c r="H20" s="5">
        <v>15.5</v>
      </c>
      <c r="I20" s="5">
        <f t="shared" si="0"/>
        <v>18.364705882352943</v>
      </c>
      <c r="J20" s="5"/>
      <c r="K20" s="1">
        <v>18.5</v>
      </c>
      <c r="L20" s="1"/>
    </row>
    <row r="21" spans="1:12" ht="18">
      <c r="A21" s="7" t="s">
        <v>35</v>
      </c>
      <c r="B21" s="7">
        <v>0</v>
      </c>
      <c r="C21" s="7" t="s">
        <v>70</v>
      </c>
      <c r="D21" s="7">
        <v>0.5</v>
      </c>
      <c r="E21" s="7" t="s">
        <v>86</v>
      </c>
      <c r="F21" s="7">
        <v>0</v>
      </c>
      <c r="G21" s="7" t="s">
        <v>90</v>
      </c>
      <c r="H21" s="7">
        <v>7</v>
      </c>
      <c r="I21" s="7">
        <f t="shared" si="0"/>
        <v>6.2647058823529411</v>
      </c>
      <c r="J21" s="7"/>
      <c r="K21" s="7">
        <v>9.5</v>
      </c>
      <c r="L21" s="1"/>
    </row>
    <row r="22" spans="1:12" ht="18">
      <c r="A22" s="5" t="s">
        <v>12</v>
      </c>
      <c r="B22" s="5">
        <v>1.7</v>
      </c>
      <c r="C22" s="5" t="s">
        <v>110</v>
      </c>
      <c r="D22" s="5">
        <v>1.8</v>
      </c>
      <c r="E22" s="5" t="s">
        <v>58</v>
      </c>
      <c r="F22" s="5">
        <v>1.8</v>
      </c>
      <c r="G22" s="5" t="s">
        <v>58</v>
      </c>
      <c r="H22" s="5">
        <v>15</v>
      </c>
      <c r="I22" s="5">
        <f t="shared" si="0"/>
        <v>17.652941176470588</v>
      </c>
      <c r="J22" s="5"/>
      <c r="K22" s="1">
        <v>18</v>
      </c>
      <c r="L22" s="1"/>
    </row>
    <row r="23" spans="1:12" ht="18">
      <c r="A23" s="4" t="s">
        <v>37</v>
      </c>
      <c r="B23" s="4">
        <v>2</v>
      </c>
      <c r="C23" s="4" t="s">
        <v>58</v>
      </c>
      <c r="D23" s="4">
        <v>2</v>
      </c>
      <c r="E23" s="4" t="s">
        <v>58</v>
      </c>
      <c r="F23" s="4">
        <v>1.5</v>
      </c>
      <c r="G23" s="4" t="s">
        <v>112</v>
      </c>
      <c r="H23" s="4">
        <v>15</v>
      </c>
      <c r="I23" s="4">
        <f t="shared" si="0"/>
        <v>17.852941176470587</v>
      </c>
      <c r="J23" s="4"/>
      <c r="K23" s="4">
        <v>18</v>
      </c>
      <c r="L23" s="1"/>
    </row>
    <row r="24" spans="1:12" ht="18">
      <c r="A24" s="5" t="s">
        <v>28</v>
      </c>
      <c r="B24" s="5">
        <v>1.3</v>
      </c>
      <c r="C24" s="5" t="s">
        <v>59</v>
      </c>
      <c r="D24" s="5">
        <v>1.8</v>
      </c>
      <c r="E24" s="5" t="s">
        <v>67</v>
      </c>
      <c r="F24" s="5">
        <v>1.8</v>
      </c>
      <c r="G24" s="5" t="s">
        <v>93</v>
      </c>
      <c r="H24" s="5">
        <v>15.5</v>
      </c>
      <c r="I24" s="5">
        <f t="shared" si="0"/>
        <v>17.664705882352941</v>
      </c>
      <c r="J24" s="5"/>
      <c r="K24" s="1">
        <v>18</v>
      </c>
      <c r="L24" s="1"/>
    </row>
    <row r="25" spans="1:12" ht="18">
      <c r="A25" s="4" t="s">
        <v>2</v>
      </c>
      <c r="B25" s="4">
        <v>0.8</v>
      </c>
      <c r="C25" s="4" t="s">
        <v>105</v>
      </c>
      <c r="D25" s="4">
        <v>1</v>
      </c>
      <c r="E25" s="4" t="s">
        <v>104</v>
      </c>
      <c r="F25" s="4"/>
      <c r="G25" s="4"/>
      <c r="H25" s="4">
        <v>10.5</v>
      </c>
      <c r="I25" s="4">
        <f t="shared" si="0"/>
        <v>10.447058823529412</v>
      </c>
      <c r="J25" s="4"/>
      <c r="K25" s="4">
        <v>10.5</v>
      </c>
      <c r="L25" s="1"/>
    </row>
    <row r="26" spans="1:12" ht="18">
      <c r="A26" s="5" t="s">
        <v>49</v>
      </c>
      <c r="B26" s="5">
        <v>2</v>
      </c>
      <c r="C26" s="5" t="s">
        <v>58</v>
      </c>
      <c r="D26" s="5">
        <v>2</v>
      </c>
      <c r="E26" s="5" t="s">
        <v>58</v>
      </c>
      <c r="F26" s="5">
        <v>2.1</v>
      </c>
      <c r="G26" s="5" t="s">
        <v>58</v>
      </c>
      <c r="H26" s="5">
        <v>17</v>
      </c>
      <c r="I26" s="5">
        <f t="shared" si="0"/>
        <v>20.100000000000001</v>
      </c>
      <c r="J26" s="5"/>
      <c r="K26" s="1">
        <v>20</v>
      </c>
      <c r="L26" s="1"/>
    </row>
    <row r="27" spans="1:12" ht="18">
      <c r="A27" s="4" t="s">
        <v>42</v>
      </c>
      <c r="B27" s="4">
        <v>1.6</v>
      </c>
      <c r="C27" s="4" t="s">
        <v>60</v>
      </c>
      <c r="D27" s="4">
        <v>2.1</v>
      </c>
      <c r="E27" s="4" t="s">
        <v>82</v>
      </c>
      <c r="F27" s="4">
        <v>2.1</v>
      </c>
      <c r="G27" s="4" t="s">
        <v>94</v>
      </c>
      <c r="H27" s="4">
        <v>16</v>
      </c>
      <c r="I27" s="4">
        <f t="shared" si="0"/>
        <v>18.976470588235294</v>
      </c>
      <c r="J27" s="4"/>
      <c r="K27" s="4">
        <v>19.5</v>
      </c>
      <c r="L27" s="1"/>
    </row>
    <row r="28" spans="1:12" ht="18">
      <c r="A28" s="5" t="s">
        <v>5</v>
      </c>
      <c r="B28" s="5">
        <v>1.5</v>
      </c>
      <c r="C28" s="5"/>
      <c r="D28" s="5">
        <v>1.5</v>
      </c>
      <c r="E28" s="5"/>
      <c r="F28" s="5">
        <v>1.5</v>
      </c>
      <c r="G28" s="5"/>
      <c r="H28" s="5">
        <v>12</v>
      </c>
      <c r="I28" s="5">
        <f t="shared" si="0"/>
        <v>14.382352941176471</v>
      </c>
      <c r="J28" s="5"/>
      <c r="K28" s="1">
        <v>14.5</v>
      </c>
      <c r="L28" s="1"/>
    </row>
    <row r="29" spans="1:12" ht="18">
      <c r="A29" s="4" t="s">
        <v>20</v>
      </c>
      <c r="B29" s="4">
        <v>2</v>
      </c>
      <c r="C29" s="4" t="s">
        <v>58</v>
      </c>
      <c r="D29" s="4">
        <v>2</v>
      </c>
      <c r="E29" s="4" t="s">
        <v>58</v>
      </c>
      <c r="F29" s="4">
        <v>2</v>
      </c>
      <c r="G29" s="4" t="s">
        <v>58</v>
      </c>
      <c r="H29" s="4">
        <v>13</v>
      </c>
      <c r="I29" s="4">
        <f t="shared" si="0"/>
        <v>16.705882352941174</v>
      </c>
      <c r="J29" s="4"/>
      <c r="K29" s="4">
        <v>17</v>
      </c>
      <c r="L29" s="1"/>
    </row>
    <row r="30" spans="1:12" ht="18">
      <c r="A30" s="5" t="s">
        <v>29</v>
      </c>
      <c r="B30" s="5">
        <v>1.8</v>
      </c>
      <c r="C30" s="5" t="s">
        <v>67</v>
      </c>
      <c r="D30" s="5">
        <v>1.5</v>
      </c>
      <c r="E30" s="5" t="s">
        <v>68</v>
      </c>
      <c r="F30" s="5"/>
      <c r="G30" s="5"/>
      <c r="H30" s="5">
        <v>15</v>
      </c>
      <c r="I30" s="5">
        <f t="shared" si="0"/>
        <v>15.652941176470588</v>
      </c>
      <c r="J30" s="5"/>
      <c r="K30" s="1">
        <v>16</v>
      </c>
      <c r="L30" s="1"/>
    </row>
    <row r="31" spans="1:12" ht="18">
      <c r="A31" s="4" t="s">
        <v>23</v>
      </c>
      <c r="B31" s="4">
        <v>2</v>
      </c>
      <c r="C31" s="4" t="s">
        <v>58</v>
      </c>
      <c r="D31" s="4">
        <v>2.1</v>
      </c>
      <c r="E31" s="4" t="s">
        <v>58</v>
      </c>
      <c r="F31" s="4">
        <v>1.5</v>
      </c>
      <c r="G31" s="4" t="s">
        <v>112</v>
      </c>
      <c r="H31" s="4">
        <v>17</v>
      </c>
      <c r="I31" s="4">
        <f t="shared" si="0"/>
        <v>19.600000000000001</v>
      </c>
      <c r="J31" s="4"/>
      <c r="K31" s="4">
        <v>20</v>
      </c>
      <c r="L31" s="1"/>
    </row>
    <row r="32" spans="1:12" ht="18">
      <c r="A32" s="5" t="s">
        <v>17</v>
      </c>
      <c r="B32" s="5"/>
      <c r="C32" s="5"/>
      <c r="D32" s="5"/>
      <c r="E32" s="5"/>
      <c r="F32" s="5"/>
      <c r="G32" s="5"/>
      <c r="H32" s="5">
        <v>13.5</v>
      </c>
      <c r="I32" s="5">
        <f t="shared" si="0"/>
        <v>11.117647058823529</v>
      </c>
      <c r="J32" s="5"/>
      <c r="K32" s="1">
        <v>11.5</v>
      </c>
      <c r="L32" s="1"/>
    </row>
    <row r="33" spans="1:12" ht="18">
      <c r="A33" s="4" t="s">
        <v>15</v>
      </c>
      <c r="B33" s="4">
        <v>1.5</v>
      </c>
      <c r="C33" s="4" t="s">
        <v>112</v>
      </c>
      <c r="D33" s="4">
        <v>1.5</v>
      </c>
      <c r="E33" s="4" t="s">
        <v>112</v>
      </c>
      <c r="F33" s="4">
        <v>1.5</v>
      </c>
      <c r="G33" s="4" t="s">
        <v>112</v>
      </c>
      <c r="H33" s="4">
        <v>13</v>
      </c>
      <c r="I33" s="4">
        <f t="shared" si="0"/>
        <v>15.205882352941176</v>
      </c>
      <c r="J33" s="4">
        <v>2</v>
      </c>
      <c r="K33" s="4">
        <v>17.5</v>
      </c>
      <c r="L33" s="1"/>
    </row>
    <row r="34" spans="1:12" ht="18">
      <c r="A34" s="5" t="s">
        <v>16</v>
      </c>
      <c r="B34" s="5">
        <v>1.7</v>
      </c>
      <c r="C34" s="5" t="s">
        <v>73</v>
      </c>
      <c r="D34" s="5">
        <v>1.8</v>
      </c>
      <c r="E34" s="5" t="s">
        <v>68</v>
      </c>
      <c r="F34" s="5">
        <v>1.5</v>
      </c>
      <c r="G34" s="5" t="s">
        <v>112</v>
      </c>
      <c r="H34" s="5">
        <v>11</v>
      </c>
      <c r="I34" s="5">
        <f t="shared" ref="I34:I51" si="1">(SUM(B34+D34+F34)+(H34*14/17))</f>
        <v>14.058823529411764</v>
      </c>
      <c r="J34" s="5"/>
      <c r="K34" s="1">
        <v>14.5</v>
      </c>
      <c r="L34" s="1"/>
    </row>
    <row r="35" spans="1:12" ht="18">
      <c r="A35" s="4" t="s">
        <v>24</v>
      </c>
      <c r="B35" s="4">
        <v>2</v>
      </c>
      <c r="C35" s="4"/>
      <c r="D35" s="4">
        <v>1.5</v>
      </c>
      <c r="E35" s="4" t="s">
        <v>77</v>
      </c>
      <c r="F35" s="4">
        <v>1.6</v>
      </c>
      <c r="G35" s="4" t="s">
        <v>100</v>
      </c>
      <c r="H35" s="4">
        <v>14.5</v>
      </c>
      <c r="I35" s="4">
        <f t="shared" si="1"/>
        <v>17.041176470588233</v>
      </c>
      <c r="J35" s="4"/>
      <c r="K35" s="4">
        <v>17.5</v>
      </c>
      <c r="L35" s="1"/>
    </row>
    <row r="36" spans="1:12" ht="18">
      <c r="A36" s="5" t="s">
        <v>36</v>
      </c>
      <c r="B36" s="5">
        <v>1.6</v>
      </c>
      <c r="C36" s="5" t="s">
        <v>69</v>
      </c>
      <c r="D36" s="5">
        <v>1.8</v>
      </c>
      <c r="E36" s="5" t="s">
        <v>84</v>
      </c>
      <c r="F36" s="5">
        <v>2</v>
      </c>
      <c r="G36" s="5" t="s">
        <v>89</v>
      </c>
      <c r="H36" s="5">
        <v>14.5</v>
      </c>
      <c r="I36" s="5">
        <f t="shared" si="1"/>
        <v>17.341176470588238</v>
      </c>
      <c r="J36" s="5"/>
      <c r="K36" s="1">
        <v>18</v>
      </c>
      <c r="L36" s="1"/>
    </row>
    <row r="37" spans="1:12" ht="18">
      <c r="A37" s="4" t="s">
        <v>39</v>
      </c>
      <c r="B37" s="4">
        <v>2.2000000000000002</v>
      </c>
      <c r="C37" s="4" t="s">
        <v>75</v>
      </c>
      <c r="D37" s="4">
        <v>2.2000000000000002</v>
      </c>
      <c r="E37" s="4" t="s">
        <v>75</v>
      </c>
      <c r="F37" s="4">
        <v>2.2000000000000002</v>
      </c>
      <c r="G37" s="4" t="s">
        <v>75</v>
      </c>
      <c r="H37" s="4">
        <v>16</v>
      </c>
      <c r="I37" s="4">
        <f t="shared" si="1"/>
        <v>19.776470588235295</v>
      </c>
      <c r="J37" s="4"/>
      <c r="K37" s="4">
        <v>20</v>
      </c>
      <c r="L37" s="1"/>
    </row>
    <row r="38" spans="1:12" ht="18">
      <c r="A38" s="5" t="s">
        <v>27</v>
      </c>
      <c r="B38" s="5">
        <v>1.9</v>
      </c>
      <c r="C38" s="5"/>
      <c r="D38" s="5">
        <v>1.8</v>
      </c>
      <c r="E38" s="5" t="s">
        <v>68</v>
      </c>
      <c r="F38" s="5">
        <v>1.5</v>
      </c>
      <c r="G38" s="5"/>
      <c r="H38" s="5">
        <v>13</v>
      </c>
      <c r="I38" s="5">
        <f t="shared" si="1"/>
        <v>15.905882352941177</v>
      </c>
      <c r="J38" s="5"/>
      <c r="K38" s="1">
        <v>16</v>
      </c>
      <c r="L38" s="1"/>
    </row>
    <row r="39" spans="1:12" ht="18">
      <c r="A39" s="4" t="s">
        <v>10</v>
      </c>
      <c r="B39" s="4">
        <v>1.5</v>
      </c>
      <c r="C39" s="4" t="s">
        <v>104</v>
      </c>
      <c r="D39" s="4">
        <v>1.5</v>
      </c>
      <c r="E39" s="4" t="s">
        <v>104</v>
      </c>
      <c r="F39" s="4">
        <v>1.5</v>
      </c>
      <c r="G39" s="4" t="s">
        <v>104</v>
      </c>
      <c r="H39" s="4">
        <v>11.5</v>
      </c>
      <c r="I39" s="4">
        <f t="shared" si="1"/>
        <v>13.970588235294118</v>
      </c>
      <c r="J39" s="4"/>
      <c r="K39" s="4">
        <v>14</v>
      </c>
      <c r="L39" s="1"/>
    </row>
    <row r="40" spans="1:12" ht="18">
      <c r="A40" s="5" t="s">
        <v>21</v>
      </c>
      <c r="B40" s="5">
        <v>1.7</v>
      </c>
      <c r="C40" s="5" t="s">
        <v>58</v>
      </c>
      <c r="D40" s="5">
        <v>1.8</v>
      </c>
      <c r="E40" s="5" t="s">
        <v>68</v>
      </c>
      <c r="F40" s="5">
        <v>1.6</v>
      </c>
      <c r="G40" s="5" t="s">
        <v>68</v>
      </c>
      <c r="H40" s="5">
        <v>14</v>
      </c>
      <c r="I40" s="5">
        <f t="shared" si="1"/>
        <v>16.629411764705882</v>
      </c>
      <c r="J40" s="5"/>
      <c r="K40" s="1">
        <v>17</v>
      </c>
      <c r="L40" s="1"/>
    </row>
    <row r="41" spans="1:12" ht="18">
      <c r="A41" s="4" t="s">
        <v>30</v>
      </c>
      <c r="B41" s="4">
        <v>1</v>
      </c>
      <c r="C41" s="4" t="s">
        <v>66</v>
      </c>
      <c r="D41" s="4">
        <v>1.5</v>
      </c>
      <c r="E41" s="4" t="s">
        <v>103</v>
      </c>
      <c r="F41" s="4">
        <v>1</v>
      </c>
      <c r="G41" s="4" t="s">
        <v>102</v>
      </c>
      <c r="H41" s="4">
        <v>11.5</v>
      </c>
      <c r="I41" s="4">
        <f t="shared" si="1"/>
        <v>12.970588235294118</v>
      </c>
      <c r="J41" s="4"/>
      <c r="K41" s="4">
        <v>13</v>
      </c>
      <c r="L41" s="1"/>
    </row>
    <row r="42" spans="1:12" ht="18">
      <c r="A42" s="5" t="s">
        <v>48</v>
      </c>
      <c r="B42" s="5">
        <v>1.7</v>
      </c>
      <c r="C42" s="5" t="s">
        <v>67</v>
      </c>
      <c r="D42" s="5">
        <v>1.7</v>
      </c>
      <c r="E42" s="5" t="s">
        <v>67</v>
      </c>
      <c r="F42" s="5">
        <v>1.7</v>
      </c>
      <c r="G42" s="5"/>
      <c r="H42" s="5">
        <v>14</v>
      </c>
      <c r="I42" s="5">
        <f t="shared" si="1"/>
        <v>16.629411764705882</v>
      </c>
      <c r="J42" s="5"/>
      <c r="K42" s="1">
        <v>17</v>
      </c>
      <c r="L42" s="1"/>
    </row>
    <row r="43" spans="1:12" ht="18">
      <c r="A43" s="4" t="s">
        <v>26</v>
      </c>
      <c r="B43" s="4">
        <v>2.1</v>
      </c>
      <c r="C43" s="4" t="s">
        <v>78</v>
      </c>
      <c r="D43" s="4">
        <v>2.1</v>
      </c>
      <c r="E43" s="4" t="s">
        <v>79</v>
      </c>
      <c r="F43" s="4">
        <v>2.1</v>
      </c>
      <c r="G43" s="4" t="s">
        <v>79</v>
      </c>
      <c r="H43" s="4">
        <v>13.5</v>
      </c>
      <c r="I43" s="4">
        <f t="shared" si="1"/>
        <v>17.41764705882353</v>
      </c>
      <c r="J43" s="4"/>
      <c r="K43" s="4">
        <v>17.5</v>
      </c>
      <c r="L43" s="1"/>
    </row>
    <row r="44" spans="1:12" ht="18">
      <c r="A44" s="5" t="s">
        <v>25</v>
      </c>
      <c r="B44" s="5">
        <v>2</v>
      </c>
      <c r="C44" s="5" t="s">
        <v>58</v>
      </c>
      <c r="D44" s="5">
        <v>2</v>
      </c>
      <c r="E44" s="5" t="s">
        <v>58</v>
      </c>
      <c r="F44" s="5">
        <v>1.8</v>
      </c>
      <c r="G44" s="5"/>
      <c r="H44" s="5">
        <v>13.5</v>
      </c>
      <c r="I44" s="5">
        <f t="shared" si="1"/>
        <v>16.91764705882353</v>
      </c>
      <c r="J44" s="5"/>
      <c r="K44" s="1">
        <v>17</v>
      </c>
      <c r="L44" s="1"/>
    </row>
    <row r="45" spans="1:12" ht="18">
      <c r="A45" s="4" t="s">
        <v>32</v>
      </c>
      <c r="B45" s="4">
        <v>1.5</v>
      </c>
      <c r="C45" s="4" t="s">
        <v>62</v>
      </c>
      <c r="D45" s="4">
        <v>1.8</v>
      </c>
      <c r="E45" s="4" t="s">
        <v>72</v>
      </c>
      <c r="F45" s="4"/>
      <c r="G45" s="4"/>
      <c r="H45" s="4">
        <v>14</v>
      </c>
      <c r="I45" s="4">
        <f t="shared" si="1"/>
        <v>14.829411764705881</v>
      </c>
      <c r="J45" s="4"/>
      <c r="K45" s="4">
        <v>15</v>
      </c>
      <c r="L45" s="1"/>
    </row>
    <row r="46" spans="1:12" ht="18">
      <c r="A46" s="5" t="s">
        <v>18</v>
      </c>
      <c r="B46" s="5">
        <v>2.2000000000000002</v>
      </c>
      <c r="C46" s="5" t="s">
        <v>58</v>
      </c>
      <c r="D46" s="5">
        <v>2.2000000000000002</v>
      </c>
      <c r="E46" s="5" t="s">
        <v>61</v>
      </c>
      <c r="F46" s="5">
        <v>2.1</v>
      </c>
      <c r="G46" s="5" t="s">
        <v>101</v>
      </c>
      <c r="H46" s="5">
        <v>15</v>
      </c>
      <c r="I46" s="5">
        <f t="shared" si="1"/>
        <v>18.852941176470587</v>
      </c>
      <c r="J46" s="5"/>
      <c r="K46" s="1">
        <v>20</v>
      </c>
      <c r="L46" s="1"/>
    </row>
    <row r="47" spans="1:12" ht="18">
      <c r="A47" s="4" t="s">
        <v>14</v>
      </c>
      <c r="B47" s="4">
        <v>1.8</v>
      </c>
      <c r="C47" s="4"/>
      <c r="D47" s="4">
        <v>1.3</v>
      </c>
      <c r="E47" s="4" t="s">
        <v>106</v>
      </c>
      <c r="F47" s="4"/>
      <c r="G47" s="4"/>
      <c r="H47" s="4">
        <v>12.5</v>
      </c>
      <c r="I47" s="4">
        <f t="shared" si="1"/>
        <v>13.394117647058824</v>
      </c>
      <c r="J47" s="4"/>
      <c r="K47" s="4">
        <v>13.5</v>
      </c>
      <c r="L47" s="1"/>
    </row>
    <row r="48" spans="1:12" ht="18">
      <c r="A48" s="1" t="s">
        <v>7</v>
      </c>
      <c r="B48" s="1">
        <v>1.7</v>
      </c>
      <c r="C48" s="1" t="s">
        <v>67</v>
      </c>
      <c r="D48" s="1"/>
      <c r="E48" s="1"/>
      <c r="F48" s="1"/>
      <c r="G48" s="1"/>
      <c r="H48" s="1">
        <v>12</v>
      </c>
      <c r="I48" s="1">
        <f t="shared" si="1"/>
        <v>11.58235294117647</v>
      </c>
      <c r="J48" s="1">
        <v>0.5</v>
      </c>
      <c r="K48" s="1">
        <v>12.5</v>
      </c>
      <c r="L48" s="1"/>
    </row>
    <row r="49" spans="1:12" ht="18">
      <c r="A49" s="4" t="s">
        <v>13</v>
      </c>
      <c r="B49" s="4">
        <v>1.7</v>
      </c>
      <c r="C49" s="4" t="s">
        <v>68</v>
      </c>
      <c r="D49" s="4">
        <v>1.7</v>
      </c>
      <c r="E49" s="4" t="s">
        <v>68</v>
      </c>
      <c r="F49" s="4">
        <v>1.5</v>
      </c>
      <c r="G49" s="4" t="s">
        <v>91</v>
      </c>
      <c r="H49" s="4">
        <v>15</v>
      </c>
      <c r="I49" s="4">
        <f t="shared" si="1"/>
        <v>17.252941176470589</v>
      </c>
      <c r="J49" s="4">
        <v>1</v>
      </c>
      <c r="K49" s="4">
        <v>18.5</v>
      </c>
      <c r="L49" s="1"/>
    </row>
    <row r="50" spans="1:12" ht="18">
      <c r="A50" s="1" t="s">
        <v>40</v>
      </c>
      <c r="B50" s="1">
        <v>2</v>
      </c>
      <c r="C50" s="1" t="s">
        <v>58</v>
      </c>
      <c r="D50" s="1">
        <v>2</v>
      </c>
      <c r="E50" s="1" t="s">
        <v>58</v>
      </c>
      <c r="F50" s="1">
        <v>2</v>
      </c>
      <c r="G50" s="1" t="s">
        <v>58</v>
      </c>
      <c r="H50" s="1">
        <v>15</v>
      </c>
      <c r="I50" s="1">
        <f t="shared" si="1"/>
        <v>18.352941176470587</v>
      </c>
      <c r="J50" s="1"/>
      <c r="K50" s="1">
        <v>18.5</v>
      </c>
      <c r="L50" s="1"/>
    </row>
    <row r="51" spans="1:12" ht="18">
      <c r="A51" s="4" t="s">
        <v>11</v>
      </c>
      <c r="B51" s="4">
        <v>1.2</v>
      </c>
      <c r="C51" s="4" t="s">
        <v>95</v>
      </c>
      <c r="D51" s="4"/>
      <c r="E51" s="4"/>
      <c r="F51" s="4"/>
      <c r="G51" s="4"/>
      <c r="H51" s="4">
        <v>11.5</v>
      </c>
      <c r="I51" s="4">
        <f t="shared" si="1"/>
        <v>10.670588235294117</v>
      </c>
      <c r="J51" s="4"/>
      <c r="K51" s="4">
        <v>11</v>
      </c>
      <c r="L51" s="1"/>
    </row>
    <row r="52" spans="1:12" ht="21">
      <c r="A52" s="8" t="s">
        <v>111</v>
      </c>
      <c r="B52" s="8">
        <f>AVERAGE(B2:B51)</f>
        <v>1.6520833333333336</v>
      </c>
      <c r="C52" s="8"/>
      <c r="D52" s="8">
        <f>AVERAGE(D2:D51)</f>
        <v>1.6999999999999997</v>
      </c>
      <c r="E52" s="8"/>
      <c r="F52" s="8">
        <f>AVERAGE(F2:F51)</f>
        <v>1.6756756756756761</v>
      </c>
      <c r="G52" s="8"/>
      <c r="H52" s="8">
        <f>AVERAGE(H2:H51)</f>
        <v>13.47</v>
      </c>
      <c r="I52" s="8">
        <f>AVERAGE(I2:I51)</f>
        <v>15.448941176470589</v>
      </c>
      <c r="J52" s="8"/>
      <c r="K52" s="8">
        <f>AVERAGE(K2:K51)</f>
        <v>15.88</v>
      </c>
      <c r="L52" s="1"/>
    </row>
    <row r="53" spans="1:12" ht="1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</sheetData>
  <sortState ref="A2:J88">
    <sortCondition ref="A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2009-06-23T07:34:32Z</dcterms:created>
  <dcterms:modified xsi:type="dcterms:W3CDTF">2009-07-28T15:53:44Z</dcterms:modified>
</cp:coreProperties>
</file>